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u-my.sharepoint.com/personal/mstukel_fsu_edu/Documents/Carbon Sequestration and Multiple Pathways/NEMURObcp Manuscript/Draft 4/"/>
    </mc:Choice>
  </mc:AlternateContent>
  <xr:revisionPtr revIDLastSave="2" documentId="8_{972E3F71-D14D-42F7-8682-AAE5547036B6}" xr6:coauthVersionLast="47" xr6:coauthVersionMax="47" xr10:uidLastSave="{7D418235-524B-4702-B7A6-F0ECA73AF739}"/>
  <bookViews>
    <workbookView xWindow="1434" yWindow="1434" windowWidth="19470" windowHeight="10260" xr2:uid="{9E3BF427-38B0-4640-B32B-5CD6410ADEA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<sst xmlns="http://schemas.openxmlformats.org/spreadsheetml/2006/main" count="237" uniqueCount="19">
  <si>
    <t>Region</t>
  </si>
  <si>
    <t>Cruise</t>
  </si>
  <si>
    <t>Cycle</t>
  </si>
  <si>
    <t>&lt;1-mm mesozooplankton biomass (epipelagic resident)</t>
  </si>
  <si>
    <t>uncertainty</t>
  </si>
  <si>
    <t>&gt;1-mm mesozooplankton biomass (epipelagic resident)</t>
  </si>
  <si>
    <t>&lt;1-mm mesozooplankton biomass (dvm)</t>
  </si>
  <si>
    <t>&gt;1-mm mesozooplankton biomass (dvm)</t>
  </si>
  <si>
    <t>&lt;1-mm mesozooplankton grazing (daytime)</t>
  </si>
  <si>
    <t>&gt;1-mm mesozooplankton grazing (daytime)</t>
  </si>
  <si>
    <t>&lt;1-mm mesozooplankton grazing (nighttime)</t>
  </si>
  <si>
    <t>&gt;1-mm mesozooplankton grazing (nighttime)</t>
  </si>
  <si>
    <r>
      <t>mg dry weight /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</si>
  <si>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mg Chl a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d</t>
    </r>
    <r>
      <rPr>
        <vertAlign val="superscript"/>
        <sz val="11"/>
        <color theme="1"/>
        <rFont val="Calibri"/>
        <family val="2"/>
        <scheme val="minor"/>
      </rPr>
      <t>-1</t>
    </r>
  </si>
  <si>
    <t>California Current Ecosystem</t>
  </si>
  <si>
    <t>Costa Rica Dome</t>
  </si>
  <si>
    <t>Gulf of Mexico</t>
  </si>
  <si>
    <t>Chatham Rise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</si>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</sst>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%20Tables%202%20-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 Table 2"/>
      <sheetName val="Supp Table 3"/>
      <sheetName val="Supp Table 4"/>
      <sheetName val="WaterColumn"/>
      <sheetName val="Mesozoo"/>
      <sheetName val="SedTrap"/>
      <sheetName val="Metadata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J2" t="str">
            <v>'mg dry weight / m2'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D67A1-F2C8-4F48-8FB8-7F5390164A67}">
  <dimension ref="A1:S51"/>
  <sheetViews>
    <sheetView tabSelected="1" workbookViewId="0">
      <selection activeCell="B3" sqref="B3:S51"/>
    </sheetView>
  </sheetViews>
  <sheetFormatPr defaultRowHeight="14.4" x14ac:dyDescent="0.55000000000000004"/>
  <cols>
    <col min="4" max="4" width="14.26171875" customWidth="1"/>
    <col min="5" max="5" width="12.68359375" customWidth="1"/>
    <col min="6" max="19" width="16.578125" customWidth="1"/>
  </cols>
  <sheetData>
    <row r="1" spans="1:19" ht="72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4</v>
      </c>
      <c r="H1" s="1" t="s">
        <v>6</v>
      </c>
      <c r="I1" s="1" t="s">
        <v>4</v>
      </c>
      <c r="J1" s="1" t="s">
        <v>7</v>
      </c>
      <c r="K1" s="1" t="s">
        <v>4</v>
      </c>
      <c r="L1" s="1" t="s">
        <v>8</v>
      </c>
      <c r="M1" s="1" t="s">
        <v>4</v>
      </c>
      <c r="N1" s="1" t="s">
        <v>9</v>
      </c>
      <c r="O1" s="1" t="s">
        <v>4</v>
      </c>
      <c r="P1" s="1" t="s">
        <v>10</v>
      </c>
      <c r="Q1" s="1" t="s">
        <v>4</v>
      </c>
      <c r="R1" s="1" t="s">
        <v>11</v>
      </c>
      <c r="S1" s="1" t="s">
        <v>4</v>
      </c>
    </row>
    <row r="2" spans="1:19" ht="16.5" x14ac:dyDescent="0.55000000000000004">
      <c r="D2" t="s">
        <v>12</v>
      </c>
      <c r="E2" t="s">
        <v>12</v>
      </c>
      <c r="F2" t="s">
        <v>12</v>
      </c>
      <c r="G2" t="s">
        <v>12</v>
      </c>
      <c r="H2" t="s">
        <v>12</v>
      </c>
      <c r="I2" t="s">
        <v>12</v>
      </c>
      <c r="J2" t="s">
        <v>12</v>
      </c>
      <c r="K2" t="str">
        <f>[1]Mesozoo!J2</f>
        <v>'mg dry weight / m2'</v>
      </c>
      <c r="L2" t="s">
        <v>13</v>
      </c>
      <c r="M2" t="s">
        <v>13</v>
      </c>
      <c r="N2" t="s">
        <v>13</v>
      </c>
      <c r="O2" t="s">
        <v>13</v>
      </c>
      <c r="P2" t="s">
        <v>13</v>
      </c>
      <c r="Q2" t="s">
        <v>13</v>
      </c>
      <c r="R2" t="s">
        <v>13</v>
      </c>
      <c r="S2" t="s">
        <v>13</v>
      </c>
    </row>
    <row r="3" spans="1:19" x14ac:dyDescent="0.55000000000000004">
      <c r="A3" t="s">
        <v>14</v>
      </c>
      <c r="B3">
        <v>605</v>
      </c>
      <c r="C3">
        <v>1</v>
      </c>
      <c r="D3">
        <v>1370.8599701647599</v>
      </c>
      <c r="E3">
        <v>525.89077699430004</v>
      </c>
      <c r="F3">
        <v>2360.5978938027802</v>
      </c>
      <c r="G3">
        <v>2708.5482947197402</v>
      </c>
      <c r="H3">
        <v>43.421880565789898</v>
      </c>
      <c r="I3">
        <v>20.819384182056702</v>
      </c>
      <c r="J3">
        <v>17.9820021145106</v>
      </c>
      <c r="K3">
        <v>24.914857374578901</v>
      </c>
      <c r="L3">
        <v>17.099846449969501</v>
      </c>
      <c r="M3">
        <v>17.435937516632698</v>
      </c>
      <c r="N3">
        <v>5.7740237772107896</v>
      </c>
      <c r="O3">
        <v>8.0495556746658092</v>
      </c>
      <c r="P3">
        <v>7.6475043126779001</v>
      </c>
      <c r="Q3">
        <v>10.0265615700383</v>
      </c>
      <c r="R3">
        <v>4.7840454613382297</v>
      </c>
      <c r="S3">
        <v>3.0511059761155899</v>
      </c>
    </row>
    <row r="4" spans="1:19" x14ac:dyDescent="0.55000000000000004">
      <c r="A4" t="s">
        <v>14</v>
      </c>
      <c r="B4">
        <v>605</v>
      </c>
      <c r="C4">
        <v>2</v>
      </c>
      <c r="D4">
        <v>626.23841405298799</v>
      </c>
      <c r="E4">
        <v>220.96205448214499</v>
      </c>
      <c r="F4">
        <v>159.61277482925701</v>
      </c>
      <c r="G4">
        <v>61.358140792439997</v>
      </c>
      <c r="H4">
        <v>139.18036719051199</v>
      </c>
      <c r="I4">
        <v>61.403374193650997</v>
      </c>
      <c r="J4">
        <v>462.12707334924897</v>
      </c>
      <c r="K4">
        <v>209.19710640750199</v>
      </c>
      <c r="L4">
        <v>1.0799257416669401</v>
      </c>
      <c r="M4">
        <v>0.606867337213715</v>
      </c>
      <c r="N4">
        <v>2.7444370522406499E-2</v>
      </c>
      <c r="O4">
        <v>2.9920117596524399E-2</v>
      </c>
      <c r="P4">
        <v>1.5757569979908801</v>
      </c>
      <c r="Q4">
        <v>0.76204042204713396</v>
      </c>
      <c r="R4">
        <v>0.24880810390140301</v>
      </c>
      <c r="S4">
        <v>0.13147369503703901</v>
      </c>
    </row>
    <row r="5" spans="1:19" x14ac:dyDescent="0.55000000000000004">
      <c r="A5" t="s">
        <v>14</v>
      </c>
      <c r="B5">
        <v>605</v>
      </c>
      <c r="C5">
        <v>3</v>
      </c>
      <c r="D5">
        <v>697.16423714965504</v>
      </c>
      <c r="E5">
        <v>316.04686388085202</v>
      </c>
      <c r="F5">
        <v>22.9273075501502</v>
      </c>
      <c r="G5">
        <v>35.620154251726703</v>
      </c>
      <c r="H5">
        <v>1483.6828753505999</v>
      </c>
      <c r="I5">
        <v>1350.31957875628</v>
      </c>
      <c r="J5">
        <v>655.43266954945898</v>
      </c>
      <c r="K5">
        <v>1266.1832856154199</v>
      </c>
      <c r="L5">
        <v>5.3565852254927302</v>
      </c>
      <c r="M5">
        <v>12.1573326341067</v>
      </c>
      <c r="N5">
        <v>4.9412780751730903E-2</v>
      </c>
      <c r="O5">
        <v>4.8830963048679697E-2</v>
      </c>
      <c r="P5">
        <v>7.0095327782162498</v>
      </c>
      <c r="Q5">
        <v>9.8586750781197505</v>
      </c>
      <c r="R5">
        <v>0.92007776663670304</v>
      </c>
      <c r="S5">
        <v>0.64034060513351698</v>
      </c>
    </row>
    <row r="6" spans="1:19" x14ac:dyDescent="0.55000000000000004">
      <c r="A6" t="s">
        <v>14</v>
      </c>
      <c r="B6">
        <v>605</v>
      </c>
      <c r="C6">
        <v>4</v>
      </c>
      <c r="D6">
        <v>1175.54304095464</v>
      </c>
      <c r="E6">
        <v>505.11203921323499</v>
      </c>
      <c r="F6">
        <v>264.884470726502</v>
      </c>
      <c r="G6">
        <v>174.554014203706</v>
      </c>
      <c r="H6">
        <v>989.46245966126696</v>
      </c>
      <c r="I6">
        <v>1021.43988091298</v>
      </c>
      <c r="J6">
        <v>661.81393613293301</v>
      </c>
      <c r="K6">
        <v>645.50289248344905</v>
      </c>
      <c r="L6">
        <v>1.44560128935204</v>
      </c>
      <c r="M6">
        <v>0.51930829939887102</v>
      </c>
      <c r="N6">
        <v>0.245167980326539</v>
      </c>
      <c r="O6">
        <v>0.15853626033316301</v>
      </c>
      <c r="P6">
        <v>3.51529817521544</v>
      </c>
      <c r="Q6">
        <v>2.77703161545239</v>
      </c>
      <c r="R6">
        <v>0.63556107448920895</v>
      </c>
      <c r="S6">
        <v>0.40821802790900003</v>
      </c>
    </row>
    <row r="7" spans="1:19" x14ac:dyDescent="0.55000000000000004">
      <c r="A7" t="s">
        <v>14</v>
      </c>
      <c r="B7">
        <v>605</v>
      </c>
      <c r="C7">
        <v>5</v>
      </c>
      <c r="D7">
        <v>204.62006636864501</v>
      </c>
      <c r="E7">
        <v>105.15800492112901</v>
      </c>
      <c r="F7">
        <v>94.288419686847803</v>
      </c>
      <c r="G7">
        <v>32.8165931047307</v>
      </c>
      <c r="H7">
        <v>320.76307057254297</v>
      </c>
      <c r="I7">
        <v>187.512629007469</v>
      </c>
      <c r="J7">
        <v>562.22711118503798</v>
      </c>
      <c r="K7">
        <v>263.19836352086799</v>
      </c>
      <c r="L7">
        <v>0.19663713475654501</v>
      </c>
      <c r="M7">
        <v>0.129045259308015</v>
      </c>
      <c r="N7">
        <v>1.471815243985E-2</v>
      </c>
      <c r="O7">
        <v>8.0292037531485907E-3</v>
      </c>
      <c r="P7">
        <v>0.43170925282706302</v>
      </c>
      <c r="Q7">
        <v>0.250902702076511</v>
      </c>
      <c r="R7">
        <v>0.115332436909278</v>
      </c>
      <c r="S7">
        <v>6.0389068414920803E-2</v>
      </c>
    </row>
    <row r="8" spans="1:19" x14ac:dyDescent="0.55000000000000004">
      <c r="A8" t="s">
        <v>14</v>
      </c>
      <c r="B8">
        <v>704</v>
      </c>
      <c r="C8">
        <v>1</v>
      </c>
      <c r="D8">
        <v>4228.0514327122601</v>
      </c>
      <c r="E8">
        <v>2886.9217713627299</v>
      </c>
      <c r="F8">
        <v>546.62145747970806</v>
      </c>
      <c r="G8">
        <v>297.80316851625503</v>
      </c>
      <c r="H8">
        <v>-1444.45010726392</v>
      </c>
      <c r="I8">
        <v>-1793.5809202130299</v>
      </c>
      <c r="J8">
        <v>5502.0744857721802</v>
      </c>
      <c r="K8">
        <v>3009.7837370031898</v>
      </c>
      <c r="L8">
        <v>31.818557217516499</v>
      </c>
      <c r="M8">
        <v>24.021429113194898</v>
      </c>
      <c r="N8">
        <v>1.3164475729980301</v>
      </c>
      <c r="O8">
        <v>1.9302558714585401</v>
      </c>
      <c r="P8">
        <v>27.376873468981898</v>
      </c>
      <c r="Q8">
        <v>15.170892177718301</v>
      </c>
      <c r="R8">
        <v>5.2563022873684497</v>
      </c>
      <c r="S8">
        <v>4.0830262205247303</v>
      </c>
    </row>
    <row r="9" spans="1:19" x14ac:dyDescent="0.55000000000000004">
      <c r="A9" t="s">
        <v>14</v>
      </c>
      <c r="B9">
        <v>704</v>
      </c>
      <c r="C9">
        <v>2</v>
      </c>
      <c r="D9">
        <v>413.95334263195298</v>
      </c>
      <c r="E9">
        <v>149.022635263236</v>
      </c>
      <c r="F9">
        <v>156.499168788948</v>
      </c>
      <c r="G9">
        <v>37.463213734979703</v>
      </c>
      <c r="H9">
        <v>202.85830586208101</v>
      </c>
      <c r="I9">
        <v>99.7919478247439</v>
      </c>
      <c r="J9">
        <v>661.03620443892999</v>
      </c>
      <c r="K9">
        <v>199.436743467702</v>
      </c>
      <c r="L9">
        <v>0.74377189202322003</v>
      </c>
      <c r="M9">
        <v>0.35553801350768099</v>
      </c>
      <c r="N9">
        <v>0.25476390001929</v>
      </c>
      <c r="O9">
        <v>0.173773996581189</v>
      </c>
      <c r="P9">
        <v>0.91023541387257101</v>
      </c>
      <c r="Q9">
        <v>0.49265038986007198</v>
      </c>
      <c r="R9">
        <v>0.31328502582682899</v>
      </c>
      <c r="S9">
        <v>0.12091125880390199</v>
      </c>
    </row>
    <row r="10" spans="1:19" x14ac:dyDescent="0.55000000000000004">
      <c r="A10" t="s">
        <v>14</v>
      </c>
      <c r="B10">
        <v>704</v>
      </c>
      <c r="C10">
        <v>4</v>
      </c>
      <c r="D10">
        <v>2165.2261583179702</v>
      </c>
      <c r="E10">
        <v>627.219608719397</v>
      </c>
      <c r="F10">
        <v>925.05964374504003</v>
      </c>
      <c r="G10">
        <v>923.20563654630701</v>
      </c>
      <c r="H10">
        <v>142.05940022033499</v>
      </c>
      <c r="I10">
        <v>65.080966706477199</v>
      </c>
      <c r="J10">
        <v>2189.5039521413601</v>
      </c>
      <c r="K10">
        <v>2362.65198857513</v>
      </c>
      <c r="L10">
        <v>7.5972617567693801</v>
      </c>
      <c r="M10">
        <v>9.1021880628052099</v>
      </c>
      <c r="N10">
        <v>1.0917433998672099</v>
      </c>
      <c r="O10">
        <v>0.75547019180740604</v>
      </c>
      <c r="P10">
        <v>4.2692188285839299</v>
      </c>
      <c r="Q10">
        <v>2.1305045937124301</v>
      </c>
      <c r="R10">
        <v>1.2491932939366699</v>
      </c>
      <c r="S10">
        <v>0.37450374126459202</v>
      </c>
    </row>
    <row r="11" spans="1:19" x14ac:dyDescent="0.55000000000000004">
      <c r="A11" t="s">
        <v>14</v>
      </c>
      <c r="B11">
        <v>810</v>
      </c>
      <c r="C11">
        <v>1</v>
      </c>
      <c r="D11">
        <v>380.87580033125801</v>
      </c>
      <c r="E11">
        <v>326.833015810581</v>
      </c>
      <c r="F11">
        <v>615.98977553273801</v>
      </c>
      <c r="G11">
        <v>583.70603498017101</v>
      </c>
      <c r="H11">
        <v>600.11038298148196</v>
      </c>
      <c r="I11">
        <v>734.59420989752095</v>
      </c>
      <c r="J11">
        <v>920.47648298296303</v>
      </c>
      <c r="K11">
        <v>1373.93686482983</v>
      </c>
      <c r="L11">
        <v>0.76448476015088096</v>
      </c>
      <c r="M11">
        <v>0.577950670220996</v>
      </c>
      <c r="N11">
        <v>0.62854054503102696</v>
      </c>
      <c r="O11">
        <v>0.95999320093918905</v>
      </c>
      <c r="P11">
        <v>2.7649547518509601</v>
      </c>
      <c r="Q11">
        <v>5.6153192885463499</v>
      </c>
      <c r="R11">
        <v>0.71438812861164502</v>
      </c>
      <c r="S11">
        <v>0.74407540039958997</v>
      </c>
    </row>
    <row r="12" spans="1:19" x14ac:dyDescent="0.55000000000000004">
      <c r="A12" t="s">
        <v>14</v>
      </c>
      <c r="B12">
        <v>810</v>
      </c>
      <c r="C12">
        <v>2</v>
      </c>
      <c r="D12">
        <v>505.20348876766502</v>
      </c>
      <c r="E12">
        <v>200.60000980291699</v>
      </c>
      <c r="F12">
        <v>450.24398125330299</v>
      </c>
      <c r="G12">
        <v>166.65185447527</v>
      </c>
      <c r="H12">
        <v>445.18642697435899</v>
      </c>
      <c r="I12">
        <v>235.88911716701901</v>
      </c>
      <c r="J12">
        <v>590.354188197079</v>
      </c>
      <c r="K12">
        <v>263.86488193955</v>
      </c>
      <c r="L12">
        <v>1.3941550979811601</v>
      </c>
      <c r="M12">
        <v>0.64225263912685804</v>
      </c>
      <c r="N12">
        <v>0.21844230169682799</v>
      </c>
      <c r="O12">
        <v>0.224415172692566</v>
      </c>
      <c r="P12">
        <v>2.1264801049554301</v>
      </c>
      <c r="Q12">
        <v>1.0583659327383299</v>
      </c>
      <c r="R12">
        <v>0.42700686499458101</v>
      </c>
      <c r="S12">
        <v>0.42742185167812202</v>
      </c>
    </row>
    <row r="13" spans="1:19" x14ac:dyDescent="0.55000000000000004">
      <c r="A13" t="s">
        <v>14</v>
      </c>
      <c r="B13">
        <v>810</v>
      </c>
      <c r="C13">
        <v>3</v>
      </c>
      <c r="D13">
        <v>883.107830149954</v>
      </c>
      <c r="E13">
        <v>586.91480231873902</v>
      </c>
      <c r="F13">
        <v>825.39371193981106</v>
      </c>
      <c r="G13">
        <v>1193.40037856708</v>
      </c>
      <c r="H13">
        <v>892.67319542399002</v>
      </c>
      <c r="I13">
        <v>1681.94782803967</v>
      </c>
      <c r="J13">
        <v>970.044453780494</v>
      </c>
      <c r="K13">
        <v>2711.1010323547598</v>
      </c>
      <c r="L13">
        <v>2.4932483518284099</v>
      </c>
      <c r="M13">
        <v>5.8013535396274998</v>
      </c>
      <c r="N13">
        <v>0.82253881128633699</v>
      </c>
      <c r="O13">
        <v>2.92642237561568</v>
      </c>
      <c r="P13">
        <v>3.7329080042922902</v>
      </c>
      <c r="Q13">
        <v>17.926539365236302</v>
      </c>
      <c r="R13">
        <v>0.478134112197105</v>
      </c>
      <c r="S13">
        <v>2.8368830024633001</v>
      </c>
    </row>
    <row r="14" spans="1:19" x14ac:dyDescent="0.55000000000000004">
      <c r="A14" t="s">
        <v>14</v>
      </c>
      <c r="B14">
        <v>810</v>
      </c>
      <c r="C14">
        <v>4</v>
      </c>
      <c r="D14">
        <v>498.29301712183701</v>
      </c>
      <c r="E14">
        <v>3159.66569266438</v>
      </c>
      <c r="F14">
        <v>476.18959247561099</v>
      </c>
      <c r="G14">
        <v>1517.66335190017</v>
      </c>
      <c r="H14" t="s">
        <v>18</v>
      </c>
      <c r="I14" t="s">
        <v>18</v>
      </c>
      <c r="J14" t="s">
        <v>18</v>
      </c>
      <c r="K14" t="s">
        <v>18</v>
      </c>
      <c r="L14">
        <v>3.9116086844693698</v>
      </c>
      <c r="M14">
        <v>37.822923953748202</v>
      </c>
      <c r="N14">
        <v>0.21516562024139901</v>
      </c>
      <c r="O14">
        <v>0.44740403447240901</v>
      </c>
      <c r="P14" t="s">
        <v>18</v>
      </c>
      <c r="Q14" t="s">
        <v>18</v>
      </c>
      <c r="R14" t="s">
        <v>18</v>
      </c>
      <c r="S14" t="s">
        <v>18</v>
      </c>
    </row>
    <row r="15" spans="1:19" x14ac:dyDescent="0.55000000000000004">
      <c r="A15" t="s">
        <v>14</v>
      </c>
      <c r="B15">
        <v>810</v>
      </c>
      <c r="C15">
        <v>5</v>
      </c>
      <c r="D15">
        <v>4.2196874801927997</v>
      </c>
      <c r="E15" t="s">
        <v>18</v>
      </c>
      <c r="F15">
        <v>2.0435760422268001</v>
      </c>
      <c r="G15" t="s">
        <v>18</v>
      </c>
      <c r="H15">
        <v>3.6411067726953301</v>
      </c>
      <c r="I15" t="s">
        <v>18</v>
      </c>
      <c r="J15">
        <v>13.1275773666412</v>
      </c>
      <c r="K15" t="s">
        <v>18</v>
      </c>
      <c r="L15" t="s">
        <v>18</v>
      </c>
      <c r="M15" t="s">
        <v>18</v>
      </c>
      <c r="N15" t="s">
        <v>18</v>
      </c>
      <c r="O15" t="s">
        <v>18</v>
      </c>
      <c r="P15" t="s">
        <v>18</v>
      </c>
      <c r="Q15" t="s">
        <v>18</v>
      </c>
      <c r="R15" t="s">
        <v>18</v>
      </c>
      <c r="S15" t="s">
        <v>18</v>
      </c>
    </row>
    <row r="16" spans="1:19" x14ac:dyDescent="0.55000000000000004">
      <c r="A16" t="s">
        <v>14</v>
      </c>
      <c r="B16">
        <v>810</v>
      </c>
      <c r="C16">
        <v>6</v>
      </c>
      <c r="D16">
        <v>3.52789312270817</v>
      </c>
      <c r="E16" t="s">
        <v>18</v>
      </c>
      <c r="F16">
        <v>2.5673793524181701</v>
      </c>
      <c r="G16" t="s">
        <v>18</v>
      </c>
      <c r="H16">
        <v>7.2747544334956796E-2</v>
      </c>
      <c r="I16" t="s">
        <v>18</v>
      </c>
      <c r="J16">
        <v>5.5982617649524897</v>
      </c>
      <c r="K16" t="s">
        <v>18</v>
      </c>
      <c r="L16" t="s">
        <v>18</v>
      </c>
      <c r="M16" t="s">
        <v>18</v>
      </c>
      <c r="N16" t="s">
        <v>18</v>
      </c>
      <c r="O16" t="s">
        <v>18</v>
      </c>
      <c r="P16" t="s">
        <v>18</v>
      </c>
      <c r="Q16" t="s">
        <v>18</v>
      </c>
      <c r="R16" t="s">
        <v>18</v>
      </c>
      <c r="S16" t="s">
        <v>18</v>
      </c>
    </row>
    <row r="17" spans="1:19" x14ac:dyDescent="0.55000000000000004">
      <c r="A17" t="s">
        <v>14</v>
      </c>
      <c r="B17">
        <v>1106</v>
      </c>
      <c r="C17">
        <v>1</v>
      </c>
      <c r="D17">
        <v>865.07361308179804</v>
      </c>
      <c r="E17">
        <v>1831.4600067338099</v>
      </c>
      <c r="F17">
        <v>2460.0637154597498</v>
      </c>
      <c r="G17">
        <v>18157.544160592799</v>
      </c>
      <c r="H17">
        <v>-41.3874648790677</v>
      </c>
      <c r="I17">
        <v>-148.517049068262</v>
      </c>
      <c r="J17">
        <v>1392.38761637883</v>
      </c>
      <c r="K17">
        <v>10312.9535036506</v>
      </c>
      <c r="L17">
        <v>0.480716879576297</v>
      </c>
      <c r="M17">
        <v>1.10110910065368</v>
      </c>
      <c r="N17">
        <v>0.49637052522377101</v>
      </c>
      <c r="O17">
        <v>2.6978986136083001</v>
      </c>
      <c r="P17">
        <v>0.72151704126772398</v>
      </c>
      <c r="Q17">
        <v>0.87573473060282203</v>
      </c>
      <c r="R17">
        <v>2.51616062433847</v>
      </c>
      <c r="S17">
        <v>2.3822828319769598</v>
      </c>
    </row>
    <row r="18" spans="1:19" x14ac:dyDescent="0.55000000000000004">
      <c r="A18" t="s">
        <v>14</v>
      </c>
      <c r="B18">
        <v>1106</v>
      </c>
      <c r="C18">
        <v>2</v>
      </c>
      <c r="D18">
        <v>213.00428715957</v>
      </c>
      <c r="E18" t="s">
        <v>18</v>
      </c>
      <c r="F18">
        <v>283.18398088513101</v>
      </c>
      <c r="G18" t="s">
        <v>18</v>
      </c>
      <c r="H18">
        <v>-7.9247843726529101</v>
      </c>
      <c r="I18" t="s">
        <v>18</v>
      </c>
      <c r="J18">
        <v>557.31376161141702</v>
      </c>
      <c r="K18" t="s">
        <v>18</v>
      </c>
      <c r="L18">
        <v>1.8589191834758701E-2</v>
      </c>
      <c r="M18" t="s">
        <v>18</v>
      </c>
      <c r="N18">
        <v>1.8675931663337999E-2</v>
      </c>
      <c r="O18" t="s">
        <v>18</v>
      </c>
      <c r="P18">
        <v>4.6182440372180701E-2</v>
      </c>
      <c r="Q18">
        <v>0.22667356057027399</v>
      </c>
      <c r="R18">
        <v>0.11369169816184301</v>
      </c>
      <c r="S18">
        <v>0.39372118694854702</v>
      </c>
    </row>
    <row r="19" spans="1:19" x14ac:dyDescent="0.55000000000000004">
      <c r="A19" t="s">
        <v>14</v>
      </c>
      <c r="B19">
        <v>1106</v>
      </c>
      <c r="C19">
        <v>3</v>
      </c>
      <c r="D19">
        <v>921.28630174040904</v>
      </c>
      <c r="E19">
        <v>1256.52145697782</v>
      </c>
      <c r="F19">
        <v>3451.8565391731199</v>
      </c>
      <c r="G19">
        <v>15389.491888644299</v>
      </c>
      <c r="H19">
        <v>-64.5887176490576</v>
      </c>
      <c r="I19" t="s">
        <v>18</v>
      </c>
      <c r="J19">
        <v>2398.4732314070902</v>
      </c>
      <c r="K19" t="s">
        <v>18</v>
      </c>
      <c r="L19">
        <v>0.25923615904143399</v>
      </c>
      <c r="M19">
        <v>0.30230891526815801</v>
      </c>
      <c r="N19">
        <v>0.79117447361569304</v>
      </c>
      <c r="O19">
        <v>5.5372694857717804</v>
      </c>
      <c r="P19">
        <v>0.35918262847259702</v>
      </c>
      <c r="Q19">
        <v>1.16091922459495</v>
      </c>
      <c r="R19">
        <v>2.6926595158405999</v>
      </c>
      <c r="S19">
        <v>9.20940216170826</v>
      </c>
    </row>
    <row r="20" spans="1:19" x14ac:dyDescent="0.55000000000000004">
      <c r="A20" t="s">
        <v>14</v>
      </c>
      <c r="B20">
        <v>1106</v>
      </c>
      <c r="C20">
        <v>4</v>
      </c>
      <c r="D20">
        <v>1048.9175773663301</v>
      </c>
      <c r="E20">
        <v>915.01033480638205</v>
      </c>
      <c r="F20">
        <v>1725.3545341793399</v>
      </c>
      <c r="G20">
        <v>1726.72509151751</v>
      </c>
      <c r="H20">
        <v>18.550979298449899</v>
      </c>
      <c r="I20">
        <v>102.421285425284</v>
      </c>
      <c r="J20">
        <v>2330.2056184512999</v>
      </c>
      <c r="K20">
        <v>7516.3435753728199</v>
      </c>
      <c r="L20">
        <v>1.0216552393576099</v>
      </c>
      <c r="M20">
        <v>1.5732412318543001</v>
      </c>
      <c r="N20">
        <v>1.3277944795927801</v>
      </c>
      <c r="O20">
        <v>8.6855549100583591</v>
      </c>
      <c r="P20">
        <v>1.0933228223493401</v>
      </c>
      <c r="Q20">
        <v>1.5732412318543001</v>
      </c>
      <c r="R20">
        <v>0.93991577029959195</v>
      </c>
      <c r="S20">
        <v>8.6855549100583591</v>
      </c>
    </row>
    <row r="21" spans="1:19" x14ac:dyDescent="0.55000000000000004">
      <c r="A21" t="s">
        <v>14</v>
      </c>
      <c r="B21">
        <v>1106</v>
      </c>
      <c r="C21">
        <v>5</v>
      </c>
      <c r="D21">
        <v>633.92277625030601</v>
      </c>
      <c r="E21">
        <v>2611.8537806330301</v>
      </c>
      <c r="F21">
        <v>838.00031431212005</v>
      </c>
      <c r="G21">
        <v>2659.49567735864</v>
      </c>
      <c r="H21">
        <v>21.980602742847299</v>
      </c>
      <c r="I21">
        <v>90.779848869473199</v>
      </c>
      <c r="J21">
        <v>155.519438157183</v>
      </c>
      <c r="K21">
        <v>627.10771122734798</v>
      </c>
      <c r="L21">
        <v>0.19500089345444199</v>
      </c>
      <c r="M21">
        <v>0.58423890511629095</v>
      </c>
      <c r="N21">
        <v>5.8732073985245797E-2</v>
      </c>
      <c r="O21">
        <v>0.22051356698952801</v>
      </c>
      <c r="P21">
        <v>0.26552061318128101</v>
      </c>
      <c r="Q21">
        <v>0.34096913649037103</v>
      </c>
      <c r="R21">
        <v>0.14978637697577299</v>
      </c>
      <c r="S21">
        <v>0.36945656375257802</v>
      </c>
    </row>
    <row r="22" spans="1:19" x14ac:dyDescent="0.55000000000000004">
      <c r="A22" t="s">
        <v>14</v>
      </c>
      <c r="B22">
        <v>1106</v>
      </c>
      <c r="C22">
        <v>6</v>
      </c>
      <c r="D22">
        <v>1665.3886117464599</v>
      </c>
      <c r="E22">
        <v>884.28158821613602</v>
      </c>
      <c r="F22">
        <v>2778.6979421926098</v>
      </c>
      <c r="G22">
        <v>4076.40144259818</v>
      </c>
      <c r="H22">
        <v>512.85225667119903</v>
      </c>
      <c r="I22">
        <v>1405.17125718484</v>
      </c>
      <c r="J22">
        <v>4181.09995301045</v>
      </c>
      <c r="K22">
        <v>12595.3740346585</v>
      </c>
      <c r="L22">
        <v>0.43695388604760899</v>
      </c>
      <c r="M22">
        <v>0.556040910548663</v>
      </c>
      <c r="N22">
        <v>0.22696555934374599</v>
      </c>
      <c r="O22">
        <v>0.21176357994153899</v>
      </c>
      <c r="P22">
        <v>0.98321947098047402</v>
      </c>
      <c r="Q22">
        <v>4.1406606517412197</v>
      </c>
      <c r="R22">
        <v>1.08519991752276</v>
      </c>
      <c r="S22">
        <v>9.0757954079849998</v>
      </c>
    </row>
    <row r="23" spans="1:19" x14ac:dyDescent="0.55000000000000004">
      <c r="A23" t="s">
        <v>14</v>
      </c>
      <c r="B23">
        <v>1208</v>
      </c>
      <c r="C23">
        <v>1</v>
      </c>
      <c r="D23">
        <v>2233.6244530368399</v>
      </c>
      <c r="E23">
        <v>2914.0165693035301</v>
      </c>
      <c r="F23">
        <v>3167.0380154678501</v>
      </c>
      <c r="G23">
        <v>1903.4311499774899</v>
      </c>
      <c r="H23">
        <v>1010.12173634293</v>
      </c>
      <c r="I23">
        <v>2062.2529473119098</v>
      </c>
      <c r="J23">
        <v>6750.5759277546804</v>
      </c>
      <c r="K23">
        <v>9858.1514837186005</v>
      </c>
      <c r="L23">
        <v>2.6663772573276199</v>
      </c>
      <c r="M23">
        <v>0.87470988564022401</v>
      </c>
      <c r="N23">
        <v>3.6757060196424498</v>
      </c>
      <c r="O23">
        <v>2.8341709602644598</v>
      </c>
      <c r="P23">
        <v>2.4785991234524398</v>
      </c>
      <c r="Q23">
        <v>3.0274066466385898</v>
      </c>
      <c r="R23">
        <v>3.7612853418536401</v>
      </c>
      <c r="S23">
        <v>3.9005814899532401</v>
      </c>
    </row>
    <row r="24" spans="1:19" x14ac:dyDescent="0.55000000000000004">
      <c r="A24" t="s">
        <v>14</v>
      </c>
      <c r="B24">
        <v>1208</v>
      </c>
      <c r="C24">
        <v>2</v>
      </c>
      <c r="D24">
        <v>544.76512753069903</v>
      </c>
      <c r="E24">
        <v>2296.0965845064902</v>
      </c>
      <c r="F24">
        <v>1498.6463504498699</v>
      </c>
      <c r="G24">
        <v>13191.0631656756</v>
      </c>
      <c r="H24">
        <v>374.102485551999</v>
      </c>
      <c r="I24">
        <v>1654.90044906407</v>
      </c>
      <c r="J24">
        <v>1323.6048683618101</v>
      </c>
      <c r="K24">
        <v>11907.4510352587</v>
      </c>
      <c r="L24">
        <v>0.28107390859916698</v>
      </c>
      <c r="M24">
        <v>1.2431292416483199</v>
      </c>
      <c r="N24">
        <v>0.57942114371263598</v>
      </c>
      <c r="O24">
        <v>4.1906922767406396</v>
      </c>
      <c r="P24">
        <v>0.66029240409196199</v>
      </c>
      <c r="Q24">
        <v>0.51755378954550801</v>
      </c>
      <c r="R24">
        <v>1.1370469556594101</v>
      </c>
      <c r="S24">
        <v>4.2243340136190604</v>
      </c>
    </row>
    <row r="25" spans="1:19" x14ac:dyDescent="0.55000000000000004">
      <c r="A25" t="s">
        <v>14</v>
      </c>
      <c r="B25">
        <v>1208</v>
      </c>
      <c r="C25">
        <v>3</v>
      </c>
      <c r="D25">
        <v>720.83852854562997</v>
      </c>
      <c r="E25">
        <v>152.052463421277</v>
      </c>
      <c r="F25">
        <v>2788.0347628476802</v>
      </c>
      <c r="G25">
        <v>2150.7795441246499</v>
      </c>
      <c r="H25">
        <v>1181.0435334419501</v>
      </c>
      <c r="I25">
        <v>1799.6653988937901</v>
      </c>
      <c r="J25">
        <v>2921.09700759414</v>
      </c>
      <c r="K25">
        <v>5465.3128347268403</v>
      </c>
      <c r="L25">
        <v>0.49576139676492298</v>
      </c>
      <c r="M25">
        <v>0.70362910585307403</v>
      </c>
      <c r="N25">
        <v>0.75686398607516503</v>
      </c>
      <c r="O25">
        <v>1.1224374868457001</v>
      </c>
      <c r="P25">
        <v>1.08812034032237</v>
      </c>
      <c r="Q25">
        <v>0.86378283053948901</v>
      </c>
      <c r="R25">
        <v>3.3356739033413998</v>
      </c>
      <c r="S25">
        <v>20.932088283718599</v>
      </c>
    </row>
    <row r="26" spans="1:19" x14ac:dyDescent="0.55000000000000004">
      <c r="A26" t="s">
        <v>14</v>
      </c>
      <c r="B26">
        <v>1208</v>
      </c>
      <c r="C26">
        <v>4</v>
      </c>
      <c r="D26">
        <v>502.19765584778099</v>
      </c>
      <c r="E26">
        <v>2586.6121622768601</v>
      </c>
      <c r="F26">
        <v>399.80731252784199</v>
      </c>
      <c r="G26">
        <v>582.08541871380703</v>
      </c>
      <c r="H26">
        <v>216.41578230904199</v>
      </c>
      <c r="I26">
        <v>1167.7596233929</v>
      </c>
      <c r="J26">
        <v>677.43793986460503</v>
      </c>
      <c r="K26">
        <v>1336.75845961096</v>
      </c>
      <c r="L26">
        <v>1.1170896566272699</v>
      </c>
      <c r="M26">
        <v>3.9302879122102499</v>
      </c>
      <c r="N26">
        <v>0.121776216160912</v>
      </c>
      <c r="O26">
        <v>0.10104585819072701</v>
      </c>
      <c r="P26">
        <v>1.5218116725861</v>
      </c>
      <c r="Q26">
        <v>6.39649979458407</v>
      </c>
      <c r="R26">
        <v>0.75181622700254702</v>
      </c>
      <c r="S26">
        <v>1.21096394308377</v>
      </c>
    </row>
    <row r="27" spans="1:19" x14ac:dyDescent="0.55000000000000004">
      <c r="A27" t="s">
        <v>14</v>
      </c>
      <c r="B27">
        <v>1208</v>
      </c>
      <c r="C27">
        <v>5</v>
      </c>
      <c r="D27">
        <v>1543.1739516620901</v>
      </c>
      <c r="E27" t="s">
        <v>18</v>
      </c>
      <c r="F27">
        <v>536.22207421324902</v>
      </c>
      <c r="G27" t="s">
        <v>18</v>
      </c>
      <c r="H27">
        <v>-210.96501595415501</v>
      </c>
      <c r="I27" t="s">
        <v>18</v>
      </c>
      <c r="J27">
        <v>2047.1733203665899</v>
      </c>
      <c r="K27" t="s">
        <v>18</v>
      </c>
      <c r="L27">
        <v>2.1237258218646899</v>
      </c>
      <c r="M27" t="s">
        <v>18</v>
      </c>
      <c r="N27">
        <v>0.68386665408003</v>
      </c>
      <c r="O27" t="s">
        <v>18</v>
      </c>
      <c r="P27">
        <v>1.94780662105978</v>
      </c>
      <c r="Q27" t="s">
        <v>18</v>
      </c>
      <c r="R27">
        <v>0.71779002919202095</v>
      </c>
      <c r="S27" t="s">
        <v>18</v>
      </c>
    </row>
    <row r="28" spans="1:19" x14ac:dyDescent="0.55000000000000004">
      <c r="A28" t="s">
        <v>14</v>
      </c>
      <c r="B28">
        <v>1408</v>
      </c>
      <c r="C28">
        <v>1</v>
      </c>
      <c r="D28">
        <v>1191.8086698607799</v>
      </c>
      <c r="E28">
        <v>821.33644407554402</v>
      </c>
      <c r="F28">
        <v>1817.3006067159899</v>
      </c>
      <c r="G28">
        <v>1891.60020661049</v>
      </c>
      <c r="H28">
        <v>81.588862467629497</v>
      </c>
      <c r="I28">
        <v>67.997281213792306</v>
      </c>
      <c r="J28">
        <v>3148.2071261220999</v>
      </c>
      <c r="K28">
        <v>5277.6867168382796</v>
      </c>
      <c r="L28">
        <v>2.9214399728915001</v>
      </c>
      <c r="M28">
        <v>5.8768919401431896</v>
      </c>
      <c r="N28">
        <v>1.38054327001281</v>
      </c>
      <c r="O28">
        <v>1.33955779151789</v>
      </c>
      <c r="P28">
        <v>2.62997126795592</v>
      </c>
      <c r="Q28">
        <v>2.4216309273946002</v>
      </c>
      <c r="R28">
        <v>3.1724870003059</v>
      </c>
      <c r="S28">
        <v>4.3159323548512001</v>
      </c>
    </row>
    <row r="29" spans="1:19" x14ac:dyDescent="0.55000000000000004">
      <c r="A29" t="s">
        <v>14</v>
      </c>
      <c r="B29">
        <v>1408</v>
      </c>
      <c r="C29">
        <v>2</v>
      </c>
      <c r="D29">
        <v>1149.5818957531501</v>
      </c>
      <c r="E29">
        <v>781.97043235817398</v>
      </c>
      <c r="F29">
        <v>4397.8454739591898</v>
      </c>
      <c r="G29">
        <v>4778.2003153690102</v>
      </c>
      <c r="H29">
        <v>64.2201631591536</v>
      </c>
      <c r="I29">
        <v>52.012298113875197</v>
      </c>
      <c r="J29">
        <v>984.95424555163697</v>
      </c>
      <c r="K29">
        <v>1188.1311192834</v>
      </c>
      <c r="L29">
        <v>1.94556607928394</v>
      </c>
      <c r="M29">
        <v>1.3837335956427601</v>
      </c>
      <c r="N29">
        <v>2.8874467984451302</v>
      </c>
      <c r="O29">
        <v>1.3634532150922101</v>
      </c>
      <c r="P29">
        <v>2.4179546461167898</v>
      </c>
      <c r="Q29">
        <v>1.21398852736414</v>
      </c>
      <c r="R29">
        <v>3.2213756900834301</v>
      </c>
      <c r="S29">
        <v>5.0174901675172503</v>
      </c>
    </row>
    <row r="30" spans="1:19" x14ac:dyDescent="0.55000000000000004">
      <c r="A30" t="s">
        <v>14</v>
      </c>
      <c r="B30">
        <v>1408</v>
      </c>
      <c r="C30">
        <v>3</v>
      </c>
      <c r="D30">
        <v>403.94582603617999</v>
      </c>
      <c r="E30" t="s">
        <v>18</v>
      </c>
      <c r="F30">
        <v>6596.1233868320296</v>
      </c>
      <c r="G30">
        <v>1701.1170089298901</v>
      </c>
      <c r="H30">
        <v>351.40112125876198</v>
      </c>
      <c r="I30" t="s">
        <v>18</v>
      </c>
      <c r="J30">
        <v>-4116.1509319349598</v>
      </c>
      <c r="K30">
        <v>-3841.0680752686899</v>
      </c>
      <c r="L30" t="s">
        <v>18</v>
      </c>
      <c r="M30" t="s">
        <v>18</v>
      </c>
      <c r="N30">
        <v>6.3924512918717999</v>
      </c>
      <c r="O30">
        <v>1.8976868386533901</v>
      </c>
      <c r="P30">
        <v>1.03540888811617</v>
      </c>
      <c r="Q30">
        <v>0.85131646961846696</v>
      </c>
      <c r="R30">
        <v>1.0151743867220799</v>
      </c>
      <c r="S30">
        <v>0.79117599951158901</v>
      </c>
    </row>
    <row r="31" spans="1:19" x14ac:dyDescent="0.55000000000000004">
      <c r="A31" t="s">
        <v>14</v>
      </c>
      <c r="B31">
        <v>1408</v>
      </c>
      <c r="C31">
        <v>4</v>
      </c>
      <c r="D31">
        <v>331.97931553523301</v>
      </c>
      <c r="E31">
        <v>145.71208944038599</v>
      </c>
      <c r="F31">
        <v>782.33679436174998</v>
      </c>
      <c r="G31">
        <v>1116.8256723795</v>
      </c>
      <c r="H31">
        <v>52.040070690645599</v>
      </c>
      <c r="I31">
        <v>25.491107860475601</v>
      </c>
      <c r="J31">
        <v>1283.9943717820499</v>
      </c>
      <c r="K31">
        <v>2476.7352535396199</v>
      </c>
      <c r="L31">
        <v>0.15953290103169099</v>
      </c>
      <c r="M31">
        <v>0.15828187142083799</v>
      </c>
      <c r="N31">
        <v>0.223632110559492</v>
      </c>
      <c r="O31">
        <v>0.339585865830698</v>
      </c>
      <c r="P31">
        <v>0.42736443786550399</v>
      </c>
      <c r="Q31">
        <v>0.22664961165556</v>
      </c>
      <c r="R31">
        <v>0.34750461495371798</v>
      </c>
      <c r="S31">
        <v>0.280305679259855</v>
      </c>
    </row>
    <row r="32" spans="1:19" x14ac:dyDescent="0.55000000000000004">
      <c r="A32" t="s">
        <v>14</v>
      </c>
      <c r="B32">
        <v>1408</v>
      </c>
      <c r="C32">
        <v>5</v>
      </c>
      <c r="D32">
        <v>311.97219599768403</v>
      </c>
      <c r="E32">
        <v>95.726058578579</v>
      </c>
      <c r="F32">
        <v>353.559985517928</v>
      </c>
      <c r="G32">
        <v>359.51579119812499</v>
      </c>
      <c r="H32">
        <v>0.68663724951204597</v>
      </c>
      <c r="I32">
        <v>0.44932272608658302</v>
      </c>
      <c r="J32">
        <v>1596.2122013448</v>
      </c>
      <c r="K32">
        <v>2207.0875416395402</v>
      </c>
      <c r="L32">
        <v>0.24611928911358499</v>
      </c>
      <c r="M32">
        <v>0.10110998563116</v>
      </c>
      <c r="N32">
        <v>0.32455251861587697</v>
      </c>
      <c r="O32">
        <v>0.48624598836113198</v>
      </c>
      <c r="P32">
        <v>0.24611928911358499</v>
      </c>
      <c r="Q32">
        <v>0.10110998563116</v>
      </c>
      <c r="R32">
        <v>0.32455251861587697</v>
      </c>
      <c r="S32">
        <v>0.48624598836113198</v>
      </c>
    </row>
    <row r="33" spans="1:19" x14ac:dyDescent="0.55000000000000004">
      <c r="A33" t="s">
        <v>14</v>
      </c>
      <c r="B33">
        <v>1604</v>
      </c>
      <c r="C33">
        <v>1</v>
      </c>
      <c r="D33">
        <v>543.67929973932098</v>
      </c>
      <c r="E33" t="s">
        <v>18</v>
      </c>
      <c r="F33">
        <v>296.32122832872699</v>
      </c>
      <c r="G33" t="s">
        <v>18</v>
      </c>
      <c r="H33">
        <v>189.36216047257699</v>
      </c>
      <c r="I33" t="s">
        <v>18</v>
      </c>
      <c r="J33">
        <v>981.02097008706903</v>
      </c>
      <c r="K33" t="s">
        <v>18</v>
      </c>
      <c r="L33">
        <v>0.33618405395238798</v>
      </c>
      <c r="M33" t="s">
        <v>18</v>
      </c>
      <c r="N33">
        <v>0.177105237388193</v>
      </c>
      <c r="O33" t="s">
        <v>18</v>
      </c>
      <c r="P33">
        <v>0.530588940217945</v>
      </c>
      <c r="Q33" t="s">
        <v>18</v>
      </c>
      <c r="R33">
        <v>0.33272440068169801</v>
      </c>
      <c r="S33" t="s">
        <v>18</v>
      </c>
    </row>
    <row r="34" spans="1:19" x14ac:dyDescent="0.55000000000000004">
      <c r="A34" t="s">
        <v>14</v>
      </c>
      <c r="B34">
        <v>1604</v>
      </c>
      <c r="C34">
        <v>2</v>
      </c>
      <c r="D34">
        <v>65.528152932749705</v>
      </c>
      <c r="E34">
        <v>22.538616527168902</v>
      </c>
      <c r="F34">
        <v>440.98404691704297</v>
      </c>
      <c r="G34">
        <v>135.01169117392999</v>
      </c>
      <c r="H34">
        <v>55.467949899281201</v>
      </c>
      <c r="I34">
        <v>40.149296492982302</v>
      </c>
      <c r="J34">
        <v>229.52950746107899</v>
      </c>
      <c r="K34">
        <v>169.274502732804</v>
      </c>
      <c r="L34">
        <v>6.8698145277048997E-2</v>
      </c>
      <c r="M34">
        <v>7.6616232841898599E-2</v>
      </c>
      <c r="N34">
        <v>7.3494552002095204E-2</v>
      </c>
      <c r="O34">
        <v>6.8022261372160803E-2</v>
      </c>
      <c r="P34">
        <v>8.9485241774557994E-2</v>
      </c>
      <c r="Q34">
        <v>7.0485107094250904E-2</v>
      </c>
      <c r="R34">
        <v>0.22085477988351099</v>
      </c>
      <c r="S34">
        <v>0.21753159014451501</v>
      </c>
    </row>
    <row r="35" spans="1:19" x14ac:dyDescent="0.55000000000000004">
      <c r="A35" t="s">
        <v>14</v>
      </c>
      <c r="B35">
        <v>1604</v>
      </c>
      <c r="C35">
        <v>3</v>
      </c>
      <c r="D35">
        <v>681.07831340600205</v>
      </c>
      <c r="E35" t="s">
        <v>18</v>
      </c>
      <c r="F35">
        <v>1664.9311804298</v>
      </c>
      <c r="G35" t="s">
        <v>18</v>
      </c>
      <c r="H35">
        <v>1275.1840643371299</v>
      </c>
      <c r="I35" t="s">
        <v>18</v>
      </c>
      <c r="J35">
        <v>2731.2916099571098</v>
      </c>
      <c r="K35" t="s">
        <v>18</v>
      </c>
      <c r="L35">
        <v>3.6451441553131301</v>
      </c>
      <c r="M35" t="s">
        <v>18</v>
      </c>
      <c r="N35">
        <v>0.96661742984274901</v>
      </c>
      <c r="O35" t="s">
        <v>18</v>
      </c>
      <c r="P35">
        <v>3.75354457308095</v>
      </c>
      <c r="Q35">
        <v>0.98626390145021103</v>
      </c>
      <c r="R35">
        <v>2.4103697077433601</v>
      </c>
      <c r="S35">
        <v>7.90701214547249</v>
      </c>
    </row>
    <row r="36" spans="1:19" x14ac:dyDescent="0.55000000000000004">
      <c r="A36" t="s">
        <v>14</v>
      </c>
      <c r="B36">
        <v>1604</v>
      </c>
      <c r="C36">
        <v>4</v>
      </c>
      <c r="D36">
        <v>5791.9703543454198</v>
      </c>
      <c r="E36" t="s">
        <v>18</v>
      </c>
      <c r="F36">
        <v>16777.815585441898</v>
      </c>
      <c r="G36" t="s">
        <v>18</v>
      </c>
      <c r="H36">
        <v>-3394.3406746302599</v>
      </c>
      <c r="I36" t="s">
        <v>18</v>
      </c>
      <c r="J36">
        <v>-8449.2314038169498</v>
      </c>
      <c r="K36" t="s">
        <v>18</v>
      </c>
      <c r="L36">
        <v>2.98878678427889</v>
      </c>
      <c r="M36" t="s">
        <v>18</v>
      </c>
      <c r="N36">
        <v>6.9525308325401296</v>
      </c>
      <c r="O36" t="s">
        <v>18</v>
      </c>
      <c r="P36">
        <v>2.0571603789696802</v>
      </c>
      <c r="Q36" t="s">
        <v>18</v>
      </c>
      <c r="R36">
        <v>4.97916890031237</v>
      </c>
      <c r="S36" t="s">
        <v>18</v>
      </c>
    </row>
    <row r="37" spans="1:19" x14ac:dyDescent="0.55000000000000004">
      <c r="A37" t="s">
        <v>15</v>
      </c>
      <c r="B37">
        <v>2010.06</v>
      </c>
      <c r="C37">
        <v>1</v>
      </c>
      <c r="D37">
        <v>2856.6666666666702</v>
      </c>
      <c r="E37">
        <v>375.691954191788</v>
      </c>
      <c r="F37">
        <v>1936.6666666666699</v>
      </c>
      <c r="G37">
        <v>512.19570912342101</v>
      </c>
      <c r="H37">
        <v>-274.16666666666703</v>
      </c>
      <c r="I37">
        <v>548.72642951150499</v>
      </c>
      <c r="J37">
        <v>1000.83333333333</v>
      </c>
      <c r="K37">
        <v>621.53092798705097</v>
      </c>
      <c r="L37">
        <v>2.9341599999999999</v>
      </c>
      <c r="M37">
        <v>1.00281053045927</v>
      </c>
      <c r="N37">
        <v>0.42624000000000001</v>
      </c>
      <c r="O37">
        <v>0.117929986008648</v>
      </c>
      <c r="P37">
        <v>3.4967299999999999</v>
      </c>
      <c r="Q37">
        <v>1.2900722563097</v>
      </c>
      <c r="R37">
        <v>0.65742</v>
      </c>
      <c r="S37">
        <v>0.141568034527572</v>
      </c>
    </row>
    <row r="38" spans="1:19" x14ac:dyDescent="0.55000000000000004">
      <c r="A38" t="s">
        <v>15</v>
      </c>
      <c r="B38">
        <v>2010.06</v>
      </c>
      <c r="C38">
        <v>2</v>
      </c>
      <c r="D38">
        <v>1567.5</v>
      </c>
      <c r="E38">
        <v>185.12945920805399</v>
      </c>
      <c r="F38">
        <v>1550</v>
      </c>
      <c r="G38">
        <v>274.77263328068199</v>
      </c>
      <c r="H38">
        <v>792.5</v>
      </c>
      <c r="I38">
        <v>242.802217178235</v>
      </c>
      <c r="J38">
        <v>2900</v>
      </c>
      <c r="K38">
        <v>363.689427946428</v>
      </c>
      <c r="L38">
        <v>0.97067999999999999</v>
      </c>
      <c r="M38">
        <v>0.19377674163841199</v>
      </c>
      <c r="N38">
        <v>0.48042000000000001</v>
      </c>
      <c r="O38">
        <v>0.14450794995431901</v>
      </c>
      <c r="P38">
        <v>1.314732</v>
      </c>
      <c r="Q38">
        <v>0.24351385402888301</v>
      </c>
      <c r="R38">
        <v>0.70048200000000005</v>
      </c>
      <c r="S38">
        <v>0.18837112157653099</v>
      </c>
    </row>
    <row r="39" spans="1:19" x14ac:dyDescent="0.55000000000000004">
      <c r="A39" t="s">
        <v>15</v>
      </c>
      <c r="B39">
        <v>2010.06</v>
      </c>
      <c r="C39">
        <v>3</v>
      </c>
      <c r="D39">
        <v>2305</v>
      </c>
      <c r="E39">
        <v>500.108321599764</v>
      </c>
      <c r="F39">
        <v>1602.5</v>
      </c>
      <c r="G39">
        <v>336.38705385314699</v>
      </c>
      <c r="H39">
        <v>615</v>
      </c>
      <c r="I39">
        <v>809.17138687260399</v>
      </c>
      <c r="J39">
        <v>2375</v>
      </c>
      <c r="K39">
        <v>1069.9902647532199</v>
      </c>
      <c r="L39">
        <v>2.6126399999999999</v>
      </c>
      <c r="M39">
        <v>0.60895704676109996</v>
      </c>
      <c r="N39">
        <v>3.1601400000000002</v>
      </c>
      <c r="O39">
        <v>0.66500849708857102</v>
      </c>
      <c r="P39">
        <v>3.92448</v>
      </c>
      <c r="Q39">
        <v>0.98072401744833404</v>
      </c>
      <c r="R39">
        <v>3.6070799999999998</v>
      </c>
      <c r="S39">
        <v>0.97182224454886801</v>
      </c>
    </row>
    <row r="40" spans="1:19" x14ac:dyDescent="0.55000000000000004">
      <c r="A40" t="s">
        <v>15</v>
      </c>
      <c r="B40">
        <v>2010.06</v>
      </c>
      <c r="C40">
        <v>4</v>
      </c>
      <c r="D40">
        <v>1945</v>
      </c>
      <c r="E40">
        <v>365.29668307646398</v>
      </c>
      <c r="F40">
        <v>1272.5</v>
      </c>
      <c r="G40">
        <v>199.93228020173899</v>
      </c>
      <c r="H40">
        <v>973</v>
      </c>
      <c r="I40">
        <v>395.70906821384199</v>
      </c>
      <c r="J40">
        <v>3299.5</v>
      </c>
      <c r="K40">
        <v>586.614794108252</v>
      </c>
      <c r="L40">
        <v>1.7523</v>
      </c>
      <c r="M40">
        <v>0.222078264582557</v>
      </c>
      <c r="N40">
        <v>0.94091999999999998</v>
      </c>
      <c r="O40">
        <v>0.23091347990102301</v>
      </c>
      <c r="P40">
        <v>1.933182</v>
      </c>
      <c r="Q40">
        <v>0.26582525403731</v>
      </c>
      <c r="R40">
        <v>1.2884519999999999</v>
      </c>
      <c r="S40">
        <v>0.35559284242515299</v>
      </c>
    </row>
    <row r="41" spans="1:19" x14ac:dyDescent="0.55000000000000004">
      <c r="A41" t="s">
        <v>15</v>
      </c>
      <c r="B41">
        <v>2010.06</v>
      </c>
      <c r="C41">
        <v>5</v>
      </c>
      <c r="D41">
        <v>2160</v>
      </c>
      <c r="E41">
        <v>154.27248620541499</v>
      </c>
      <c r="F41">
        <v>1715</v>
      </c>
      <c r="G41">
        <v>649.62168477763498</v>
      </c>
      <c r="H41">
        <v>1020</v>
      </c>
      <c r="I41">
        <v>275.95289453093301</v>
      </c>
      <c r="J41">
        <v>1179</v>
      </c>
      <c r="K41">
        <v>831.14639705248896</v>
      </c>
      <c r="L41">
        <v>3.5972400000000002</v>
      </c>
      <c r="M41">
        <v>0.68152840821201299</v>
      </c>
      <c r="N41">
        <v>1.5588599999999999</v>
      </c>
      <c r="O41">
        <v>0.13038456503743101</v>
      </c>
      <c r="P41">
        <v>4.4808839999999996</v>
      </c>
      <c r="Q41">
        <v>0.80540363079390198</v>
      </c>
      <c r="R41">
        <v>2.5950540000000002</v>
      </c>
      <c r="S41">
        <v>0.50202041069661696</v>
      </c>
    </row>
    <row r="42" spans="1:19" x14ac:dyDescent="0.55000000000000004">
      <c r="A42" t="s">
        <v>16</v>
      </c>
      <c r="B42">
        <v>2017.05</v>
      </c>
      <c r="C42">
        <v>1</v>
      </c>
      <c r="D42">
        <v>271.93228355534302</v>
      </c>
      <c r="E42">
        <v>68.633579359439693</v>
      </c>
      <c r="F42">
        <v>209.815981343771</v>
      </c>
      <c r="G42">
        <v>44.429654562804302</v>
      </c>
      <c r="H42">
        <v>-25.749752861114299</v>
      </c>
      <c r="I42">
        <v>56.422232480932799</v>
      </c>
      <c r="J42">
        <v>146.71000756110601</v>
      </c>
      <c r="K42">
        <v>24.2215526027694</v>
      </c>
      <c r="L42">
        <v>0.20221974130223799</v>
      </c>
      <c r="M42">
        <v>5.1916484602861697E-2</v>
      </c>
      <c r="N42">
        <v>7.4751186214851204E-2</v>
      </c>
      <c r="O42">
        <v>2.9428318713470202E-2</v>
      </c>
      <c r="P42">
        <v>0.18479949884201799</v>
      </c>
      <c r="Q42">
        <v>3.5472362844733499E-2</v>
      </c>
      <c r="R42">
        <v>0.14011542044459299</v>
      </c>
      <c r="S42">
        <v>3.3325982149312601E-2</v>
      </c>
    </row>
    <row r="43" spans="1:19" x14ac:dyDescent="0.55000000000000004">
      <c r="A43" t="s">
        <v>16</v>
      </c>
      <c r="B43">
        <v>2017.05</v>
      </c>
      <c r="C43">
        <v>2</v>
      </c>
      <c r="D43">
        <v>109.765159655522</v>
      </c>
      <c r="E43">
        <v>24.985947676272701</v>
      </c>
      <c r="F43">
        <v>156.00775192359001</v>
      </c>
      <c r="G43">
        <v>49.364206742264798</v>
      </c>
      <c r="H43">
        <v>45.541595969442596</v>
      </c>
      <c r="I43">
        <v>31.8407273740068</v>
      </c>
      <c r="J43">
        <v>452.67074634629398</v>
      </c>
      <c r="K43">
        <v>66.310566266857506</v>
      </c>
      <c r="L43">
        <v>7.3101764986946899E-2</v>
      </c>
      <c r="M43">
        <v>1.17461909982161E-2</v>
      </c>
      <c r="N43">
        <v>3.1256956056176302E-2</v>
      </c>
      <c r="O43">
        <v>2.3564119515762399E-2</v>
      </c>
      <c r="P43">
        <v>0.104359444887934</v>
      </c>
      <c r="Q43">
        <v>1.1110953920786201E-2</v>
      </c>
      <c r="R43">
        <v>0.22499111433105701</v>
      </c>
      <c r="S43">
        <v>9.5322916888782902E-2</v>
      </c>
    </row>
    <row r="44" spans="1:19" x14ac:dyDescent="0.55000000000000004">
      <c r="A44" t="s">
        <v>16</v>
      </c>
      <c r="B44">
        <v>2017.05</v>
      </c>
      <c r="C44">
        <v>3</v>
      </c>
      <c r="D44">
        <v>167.48519471053899</v>
      </c>
      <c r="E44">
        <v>15.355229204506999</v>
      </c>
      <c r="F44">
        <v>180.29304199938301</v>
      </c>
      <c r="G44">
        <v>8.7870310856311509</v>
      </c>
      <c r="H44">
        <v>-12.290069240258999</v>
      </c>
      <c r="I44">
        <v>36.825684379643398</v>
      </c>
      <c r="J44">
        <v>26.7773808046929</v>
      </c>
      <c r="K44">
        <v>285.270489527471</v>
      </c>
      <c r="L44">
        <v>0.231784531220495</v>
      </c>
      <c r="M44">
        <v>3.04322984089723E-2</v>
      </c>
      <c r="N44">
        <v>9.5337697745417505E-2</v>
      </c>
      <c r="O44">
        <v>8.9525888635271396E-3</v>
      </c>
      <c r="P44">
        <v>0.20438998401723801</v>
      </c>
      <c r="Q44">
        <v>3.8529990299483001E-2</v>
      </c>
      <c r="R44">
        <v>0.27043316779350102</v>
      </c>
      <c r="S44">
        <v>4.7723882745652701E-2</v>
      </c>
    </row>
    <row r="45" spans="1:19" x14ac:dyDescent="0.55000000000000004">
      <c r="A45" t="s">
        <v>16</v>
      </c>
      <c r="B45">
        <v>2018.05</v>
      </c>
      <c r="C45">
        <v>4</v>
      </c>
      <c r="D45">
        <v>393.34198523215099</v>
      </c>
      <c r="E45">
        <v>108.548797403225</v>
      </c>
      <c r="F45">
        <v>460.117361182889</v>
      </c>
      <c r="G45">
        <v>118.01040621578299</v>
      </c>
      <c r="H45">
        <v>-78.844281968072394</v>
      </c>
      <c r="I45">
        <v>89.209859898809896</v>
      </c>
      <c r="J45">
        <v>495.29343550964199</v>
      </c>
      <c r="K45">
        <v>250.36764775247099</v>
      </c>
      <c r="L45">
        <v>0.138960735170161</v>
      </c>
      <c r="M45">
        <v>2.5001767314190699E-2</v>
      </c>
      <c r="N45">
        <v>8.5827337375082205E-2</v>
      </c>
      <c r="O45">
        <v>2.0564657255844498E-2</v>
      </c>
      <c r="P45">
        <v>0.15859403770951</v>
      </c>
      <c r="Q45">
        <v>2.2953575439429202E-2</v>
      </c>
      <c r="R45">
        <v>0.12980846768620599</v>
      </c>
      <c r="S45">
        <v>1.8158900409084001E-2</v>
      </c>
    </row>
    <row r="46" spans="1:19" x14ac:dyDescent="0.55000000000000004">
      <c r="A46" t="s">
        <v>16</v>
      </c>
      <c r="B46">
        <v>2018.05</v>
      </c>
      <c r="C46">
        <v>5</v>
      </c>
      <c r="D46">
        <v>509.568283518773</v>
      </c>
      <c r="E46">
        <v>179.844809615158</v>
      </c>
      <c r="F46">
        <v>845.49971809131205</v>
      </c>
      <c r="G46">
        <v>119.47015661113799</v>
      </c>
      <c r="H46">
        <v>96.087374857022397</v>
      </c>
      <c r="I46">
        <v>143.72535096836299</v>
      </c>
      <c r="J46">
        <v>748.24057418128996</v>
      </c>
      <c r="K46">
        <v>209.20269512528401</v>
      </c>
      <c r="L46">
        <v>0.27493540480843798</v>
      </c>
      <c r="M46">
        <v>7.2503746924545795E-2</v>
      </c>
      <c r="N46">
        <v>0.32638485271314299</v>
      </c>
      <c r="O46">
        <v>6.1234909470932998E-2</v>
      </c>
      <c r="P46">
        <v>0.49797856840743798</v>
      </c>
      <c r="Q46">
        <v>0.11939364741801201</v>
      </c>
      <c r="R46">
        <v>0.50591487830211002</v>
      </c>
      <c r="S46">
        <v>9.6743069057725603E-2</v>
      </c>
    </row>
    <row r="47" spans="1:19" x14ac:dyDescent="0.55000000000000004">
      <c r="A47" t="s">
        <v>17</v>
      </c>
      <c r="B47">
        <v>2018.1</v>
      </c>
      <c r="C47">
        <v>1</v>
      </c>
      <c r="D47" t="s">
        <v>18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  <c r="M47" t="s">
        <v>18</v>
      </c>
      <c r="N47" t="s">
        <v>18</v>
      </c>
      <c r="O47" t="s">
        <v>18</v>
      </c>
      <c r="P47" t="s">
        <v>18</v>
      </c>
      <c r="Q47" t="s">
        <v>18</v>
      </c>
      <c r="R47" t="s">
        <v>18</v>
      </c>
      <c r="S47" t="s">
        <v>18</v>
      </c>
    </row>
    <row r="48" spans="1:19" x14ac:dyDescent="0.55000000000000004">
      <c r="A48" t="s">
        <v>17</v>
      </c>
      <c r="B48">
        <v>2018.1</v>
      </c>
      <c r="C48">
        <v>2</v>
      </c>
      <c r="D48" t="s">
        <v>18</v>
      </c>
      <c r="E48" t="s">
        <v>18</v>
      </c>
      <c r="F48" t="s">
        <v>18</v>
      </c>
      <c r="G48" t="s">
        <v>18</v>
      </c>
      <c r="H48" t="s">
        <v>18</v>
      </c>
      <c r="I48" t="s">
        <v>18</v>
      </c>
      <c r="J48" t="s">
        <v>18</v>
      </c>
      <c r="K48" t="s">
        <v>18</v>
      </c>
      <c r="L48" t="s">
        <v>18</v>
      </c>
      <c r="M48" t="s">
        <v>18</v>
      </c>
      <c r="N48" t="s">
        <v>18</v>
      </c>
      <c r="O48" t="s">
        <v>18</v>
      </c>
      <c r="P48" t="s">
        <v>18</v>
      </c>
      <c r="Q48" t="s">
        <v>18</v>
      </c>
      <c r="R48" t="s">
        <v>18</v>
      </c>
      <c r="S48" t="s">
        <v>18</v>
      </c>
    </row>
    <row r="49" spans="1:19" x14ac:dyDescent="0.55000000000000004">
      <c r="A49" t="s">
        <v>17</v>
      </c>
      <c r="B49">
        <v>2018.1</v>
      </c>
      <c r="C49">
        <v>3</v>
      </c>
      <c r="D49" t="s">
        <v>18</v>
      </c>
      <c r="E49" t="s">
        <v>18</v>
      </c>
      <c r="F49" t="s">
        <v>18</v>
      </c>
      <c r="G49" t="s">
        <v>18</v>
      </c>
      <c r="H49" t="s">
        <v>18</v>
      </c>
      <c r="I49" t="s">
        <v>18</v>
      </c>
      <c r="J49" t="s">
        <v>18</v>
      </c>
      <c r="K49" t="s">
        <v>18</v>
      </c>
      <c r="L49" t="s">
        <v>18</v>
      </c>
      <c r="M49" t="s">
        <v>18</v>
      </c>
      <c r="N49" t="s">
        <v>18</v>
      </c>
      <c r="O49" t="s">
        <v>18</v>
      </c>
      <c r="P49" t="s">
        <v>18</v>
      </c>
      <c r="Q49" t="s">
        <v>18</v>
      </c>
      <c r="R49" t="s">
        <v>18</v>
      </c>
      <c r="S49" t="s">
        <v>18</v>
      </c>
    </row>
    <row r="50" spans="1:19" x14ac:dyDescent="0.55000000000000004">
      <c r="A50" t="s">
        <v>17</v>
      </c>
      <c r="B50">
        <v>2018.1</v>
      </c>
      <c r="C50">
        <v>4</v>
      </c>
      <c r="D50" t="s">
        <v>18</v>
      </c>
      <c r="E50" t="s">
        <v>18</v>
      </c>
      <c r="F50" t="s">
        <v>18</v>
      </c>
      <c r="G50" t="s">
        <v>18</v>
      </c>
      <c r="H50" t="s">
        <v>18</v>
      </c>
      <c r="I50" t="s">
        <v>18</v>
      </c>
      <c r="J50" t="s">
        <v>18</v>
      </c>
      <c r="K50" t="s">
        <v>18</v>
      </c>
      <c r="L50" t="s">
        <v>18</v>
      </c>
      <c r="M50" t="s">
        <v>18</v>
      </c>
      <c r="N50" t="s">
        <v>18</v>
      </c>
      <c r="O50" t="s">
        <v>18</v>
      </c>
      <c r="P50" t="s">
        <v>18</v>
      </c>
      <c r="Q50" t="s">
        <v>18</v>
      </c>
      <c r="R50" t="s">
        <v>18</v>
      </c>
      <c r="S50" t="s">
        <v>18</v>
      </c>
    </row>
    <row r="51" spans="1:19" x14ac:dyDescent="0.55000000000000004">
      <c r="A51" t="s">
        <v>17</v>
      </c>
      <c r="B51">
        <v>2018.1</v>
      </c>
      <c r="C51">
        <v>5</v>
      </c>
      <c r="D51" t="s">
        <v>18</v>
      </c>
      <c r="E51" t="s">
        <v>18</v>
      </c>
      <c r="F51" t="s">
        <v>18</v>
      </c>
      <c r="G51" t="s">
        <v>18</v>
      </c>
      <c r="H51" t="s">
        <v>18</v>
      </c>
      <c r="I51" t="s">
        <v>18</v>
      </c>
      <c r="J51" t="s">
        <v>18</v>
      </c>
      <c r="K51" t="s">
        <v>18</v>
      </c>
      <c r="L51" t="s">
        <v>18</v>
      </c>
      <c r="M51" t="s">
        <v>18</v>
      </c>
      <c r="N51" t="s">
        <v>18</v>
      </c>
      <c r="O51" t="s">
        <v>18</v>
      </c>
      <c r="P51" t="s">
        <v>18</v>
      </c>
      <c r="Q51" t="s">
        <v>18</v>
      </c>
      <c r="R51" t="s">
        <v>18</v>
      </c>
      <c r="S5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Stukel</dc:creator>
  <cp:lastModifiedBy>Michael Stukel</cp:lastModifiedBy>
  <dcterms:created xsi:type="dcterms:W3CDTF">2022-01-09T06:52:58Z</dcterms:created>
  <dcterms:modified xsi:type="dcterms:W3CDTF">2022-01-09T06:55:32Z</dcterms:modified>
</cp:coreProperties>
</file>